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<sst xmlns="http://schemas.openxmlformats.org/spreadsheetml/2006/main" count="37" uniqueCount="32">
  <si>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</si>
  <si>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</si>
  <si>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</si>
  <si>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SHANKAR RAMBHAU GODSE</t>
  </si>
  <si>
    <t xml:space="preserve">LAN NO </t>
  </si>
  <si>
    <t xml:space="preserve">APPL05351341</t>
  </si>
  <si>
    <t xml:space="preserve">CASE INITIATION BRANCH NAME</t>
  </si>
  <si>
    <t xml:space="preserve">CBD</t>
  </si>
  <si>
    <t xml:space="preserve">CASE TYPE (PLS MENTION IT )</t>
  </si>
  <si>
    <t xml:space="preserve">NOI | BT +TOP UP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</si>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</sst>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color theme="1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131040</xdr:colOff>
      <xdr:row>6</xdr:row>
      <xdr:rowOff>131040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69520" y="1350360"/>
          <a:ext cx="647640" cy="34308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128160</xdr:colOff>
      <xdr:row>8</xdr:row>
      <xdr:rowOff>135720</xdr:rowOff>
    </xdr:to>
    <xdr:sp>
      <xdr:nvSpPr>
        <xdr:cNvPr id="1" name="TextBox 2"/>
        <xdr:cNvSpPr/>
      </xdr:nvSpPr>
      <xdr:spPr>
        <a:xfrm>
          <a:off x="7616160" y="1265040"/>
          <a:ext cx="1633320" cy="5184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77760</xdr:colOff>
      <xdr:row>17</xdr:row>
      <xdr:rowOff>184320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16240" y="3975120"/>
          <a:ext cx="647640" cy="33588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212040</xdr:colOff>
      <xdr:row>20</xdr:row>
      <xdr:rowOff>6120</xdr:rowOff>
    </xdr:to>
    <xdr:sp>
      <xdr:nvSpPr>
        <xdr:cNvPr id="3" name="TextBox 4"/>
        <xdr:cNvSpPr/>
      </xdr:nvSpPr>
      <xdr:spPr>
        <a:xfrm>
          <a:off x="7661880" y="3790800"/>
          <a:ext cx="1671480" cy="70164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144720</xdr:colOff>
      <xdr:row>5</xdr:row>
      <xdr:rowOff>64080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7880" cy="934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11" activeCellId="0" sqref="D11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6.5" hidden="false" customHeight="false" outlineLevel="0" collapsed="false">
      <c r="C5" s="4" t="s">
        <v>2</v>
      </c>
      <c r="D5" s="5" t="s">
        <v>3</v>
      </c>
    </row>
    <row r="6" customFormat="false" ht="16.5" hidden="false" customHeight="false" outlineLevel="0" collapsed="false">
      <c r="C6" s="4" t="s">
        <v>4</v>
      </c>
      <c r="D6" s="6" t="s">
        <v>5</v>
      </c>
    </row>
    <row r="7" customFormat="false" ht="16.5" hidden="false" customHeight="false" outlineLevel="0" collapsed="false">
      <c r="C7" s="7" t="s">
        <v>6</v>
      </c>
      <c r="D7" s="8" t="s">
        <v>7</v>
      </c>
    </row>
    <row r="8" customFormat="false" ht="16.5" hidden="false" customHeight="false" outlineLevel="0" collapsed="false">
      <c r="C8" s="7" t="s">
        <v>8</v>
      </c>
      <c r="D8" s="9" t="s">
        <v>9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10</v>
      </c>
      <c r="D10" s="14" t="n">
        <v>23500000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70500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11</v>
      </c>
      <c r="D13" s="17" t="n">
        <v>1700</v>
      </c>
    </row>
    <row r="14" customFormat="false" ht="16.5" hidden="false" customHeight="false" outlineLevel="0" collapsed="false">
      <c r="C14" s="18" t="s">
        <v>12</v>
      </c>
      <c r="D14" s="17" t="n">
        <v>350</v>
      </c>
    </row>
    <row r="15" customFormat="false" ht="16.5" hidden="false" customHeight="false" outlineLevel="0" collapsed="false">
      <c r="C15" s="18" t="s">
        <v>13</v>
      </c>
      <c r="D15" s="19" t="n">
        <f aca="false">SUM(D11:D14)</f>
        <v>87550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14</v>
      </c>
      <c r="D17" s="22" t="s">
        <v>15</v>
      </c>
    </row>
    <row r="18" customFormat="false" ht="16.5" hidden="false" customHeight="false" outlineLevel="0" collapsed="false">
      <c r="C18" s="18" t="s">
        <v>16</v>
      </c>
      <c r="D18" s="22" t="s">
        <v>15</v>
      </c>
    </row>
    <row r="19" customFormat="false" ht="16.5" hidden="false" customHeight="false" outlineLevel="0" collapsed="false">
      <c r="C19" s="18" t="s">
        <v>17</v>
      </c>
      <c r="D19" s="22" t="s">
        <v>15</v>
      </c>
    </row>
    <row r="20" customFormat="false" ht="16.5" hidden="false" customHeight="false" outlineLevel="0" collapsed="false">
      <c r="C20" s="18" t="s">
        <v>18</v>
      </c>
      <c r="D20" s="22" t="s">
        <v>15</v>
      </c>
    </row>
    <row r="21" customFormat="false" ht="16.5" hidden="false" customHeight="false" outlineLevel="0" collapsed="false">
      <c r="C21" s="18" t="s">
        <v>19</v>
      </c>
      <c r="D21" s="22" t="s">
        <v>15</v>
      </c>
    </row>
    <row r="22" customFormat="false" ht="16.5" hidden="false" customHeight="false" outlineLevel="0" collapsed="false">
      <c r="C22" s="18" t="s">
        <v>20</v>
      </c>
      <c r="D22" s="22" t="s">
        <v>15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21</v>
      </c>
      <c r="D24" s="23" t="s">
        <v>22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F12" activeCellId="0" sqref="F12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23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24</v>
      </c>
      <c r="D8" s="28"/>
      <c r="E8" s="29" t="n">
        <v>3999600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25</v>
      </c>
      <c r="C10" s="32" t="s">
        <v>26</v>
      </c>
      <c r="D10" s="32" t="n">
        <v>0.003</v>
      </c>
      <c r="E10" s="33" t="n">
        <f aca="false">E8*D10</f>
        <v>11998.8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27</v>
      </c>
      <c r="D12" s="32" t="n">
        <v>0.005</v>
      </c>
      <c r="E12" s="33" t="n">
        <f aca="false">IF(E8&lt;3000000,E8*D12, 15000)</f>
        <v>15000</v>
      </c>
      <c r="F12" s="34"/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28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29</v>
      </c>
      <c r="C16" s="27" t="s">
        <v>30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31</v>
      </c>
      <c r="C19" s="40"/>
      <c r="D19" s="40"/>
      <c r="E19" s="41" t="n">
        <f aca="false">SUM(E10:E17)</f>
        <v>29048.8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9030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2026-07-29T17:55:30Z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