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<sst xmlns="http://schemas.openxmlformats.org/spreadsheetml/2006/main" count="36" uniqueCount="31">
  <si>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r>
      <rPr>
        <sz val="19.4"/>
        <color rgb="FF000000"/>
        <rFont val="Calibri"/>
        <family val="0"/>
      </rPr>
      <t xml:space="preserve">EMAIL SUBJECT LINE- 77000306834</t>
    </r>
    <r>
      <rPr>
        <sz val="11"/>
        <color rgb="FF000000"/>
        <rFont val="Calibri"/>
        <family val="0"/>
      </rPr>
      <t xml:space="preserve">-APPLICANT NAME –</t>
    </r>
    <r>
      <rPr>
        <b val="true"/>
        <sz val="12"/>
        <color rgb="FF000000"/>
        <rFont val="Arial"/>
        <family val="2"/>
      </rPr>
      <t xml:space="preserve">PRAMOD NAMDEO SHINDE</t>
    </r>
    <r>
      <rPr>
        <sz val="11"/>
        <color rgb="FF000000"/>
        <rFont val="Calibri"/>
        <family val="0"/>
      </rPr>
      <t xml:space="preserve"> | PROCESS CHALLAN OF 0.3 &amp; 0.5% AND NOI FILING </t>
    </r>
  </si>
  <si>
    <t xml:space="preserve">CASE INITIATION (COPY AND PASTE IN EMAIL BODY)</t>
  </si>
  <si>
    <t xml:space="preserve">APPLICANT NAME </t>
  </si>
  <si>
    <t xml:space="preserve">PRAMOD NAMDEO SHINDE</t>
  </si>
  <si>
    <t xml:space="preserve">LAN NO </t>
  </si>
  <si>
    <t xml:space="preserve">CASE INITIATION BRANCH NAME</t>
  </si>
  <si>
    <t xml:space="preserve">PUNE MAIN</t>
  </si>
  <si>
    <t xml:space="preserve">CASE TYPE (PLS MENTION IT )</t>
  </si>
  <si>
    <t xml:space="preserve">NHL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</si>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</sst>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#,##0"/>
    <numFmt numFmtId="167" formatCode="0.00"/>
  </numFmts>
  <fonts count="20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9.4"/>
      <color rgb="FF000000"/>
      <name val="Calibri"/>
      <family val="0"/>
    </font>
    <font>
      <sz val="11"/>
      <color rgb="FF000000"/>
      <name val="Calibri"/>
      <family val="0"/>
    </font>
    <font>
      <b val="true"/>
      <sz val="12"/>
      <color rgb="FF000000"/>
      <name val="Arial"/>
      <family val="2"/>
    </font>
    <font>
      <b val="true"/>
      <sz val="20"/>
      <color theme="1"/>
      <name val="Arial"/>
      <family val="2"/>
    </font>
    <font>
      <b val="true"/>
      <sz val="12"/>
      <color theme="1"/>
      <name val="Arial"/>
      <family val="2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 val="true"/>
      <sz val="14"/>
      <color theme="1"/>
      <name val="Calibri"/>
      <family val="2"/>
    </font>
    <font>
      <sz val="11"/>
      <color theme="1"/>
      <name val="Calibri"/>
      <family val="2"/>
    </font>
    <font>
      <b val="true"/>
      <sz val="12"/>
      <color theme="1"/>
      <name val="Arial"/>
      <family val="2"/>
    </font>
    <font>
      <b val="true"/>
      <sz val="12"/>
      <color theme="1"/>
      <name val="Arial"/>
      <family val="2"/>
    </font>
    <font>
      <b val="true"/>
      <sz val="16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8"/>
        <bgColor rgb="FFBFBFBF"/>
      </patternFill>
    </fill>
    <fill>
      <patternFill patternType="solid">
        <fgColor theme="9" tint="0.7998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8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6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7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8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5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130680</xdr:colOff>
      <xdr:row>6</xdr:row>
      <xdr:rowOff>131040</xdr:rowOff>
    </xdr:from>
    <xdr:to>
      <xdr:col>6</xdr:col>
      <xdr:colOff>182880</xdr:colOff>
      <xdr:row>8</xdr:row>
      <xdr:rowOff>63360</xdr:rowOff>
    </xdr:to>
    <xdr:sp>
      <xdr:nvSpPr>
        <xdr:cNvPr id="0" name="Right Arrow 1"/>
        <xdr:cNvSpPr/>
      </xdr:nvSpPr>
      <xdr:spPr>
        <a:xfrm rot="10800000">
          <a:off x="6887880" y="1289160"/>
          <a:ext cx="666000" cy="343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560">
          <a:solidFill>
            <a:schemeClr val="accent1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128520</xdr:colOff>
      <xdr:row>8</xdr:row>
      <xdr:rowOff>153360</xdr:rowOff>
    </xdr:to>
    <xdr:sp>
      <xdr:nvSpPr>
        <xdr:cNvPr id="1" name="TextBox 2"/>
        <xdr:cNvSpPr/>
      </xdr:nvSpPr>
      <xdr:spPr>
        <a:xfrm>
          <a:off x="7652880" y="1203840"/>
          <a:ext cx="1688760" cy="518760"/>
        </a:xfrm>
        <a:prstGeom prst="rect">
          <a:avLst/>
        </a:prstGeom>
        <a:solidFill>
          <a:srgbClr val="8eb4e3"/>
        </a:solidFill>
        <a:ln w="9360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trike="noStrike" u="none">
              <a:solidFill>
                <a:schemeClr val="dk1"/>
              </a:solidFill>
              <a:effectLst/>
              <a:uFillTx/>
              <a:latin typeface="Calibri"/>
            </a:rPr>
            <a:t>Insert Loan Amount here only.</a:t>
          </a:r>
          <a:endParaRPr b="0" lang="en-IN" sz="14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5</xdr:col>
      <xdr:colOff>77400</xdr:colOff>
      <xdr:row>18</xdr:row>
      <xdr:rowOff>123480</xdr:rowOff>
    </xdr:from>
    <xdr:to>
      <xdr:col>6</xdr:col>
      <xdr:colOff>129600</xdr:colOff>
      <xdr:row>20</xdr:row>
      <xdr:rowOff>19080</xdr:rowOff>
    </xdr:to>
    <xdr:sp>
      <xdr:nvSpPr>
        <xdr:cNvPr id="2" name="Right Arrow 3"/>
        <xdr:cNvSpPr/>
      </xdr:nvSpPr>
      <xdr:spPr>
        <a:xfrm rot="10800000">
          <a:off x="6834600" y="3913920"/>
          <a:ext cx="666000" cy="3362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560">
          <a:solidFill>
            <a:schemeClr val="accent1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327600</xdr:colOff>
      <xdr:row>17</xdr:row>
      <xdr:rowOff>159840</xdr:rowOff>
    </xdr:from>
    <xdr:to>
      <xdr:col>9</xdr:col>
      <xdr:colOff>212400</xdr:colOff>
      <xdr:row>21</xdr:row>
      <xdr:rowOff>10440</xdr:rowOff>
    </xdr:to>
    <xdr:sp>
      <xdr:nvSpPr>
        <xdr:cNvPr id="3" name="TextBox 4"/>
        <xdr:cNvSpPr/>
      </xdr:nvSpPr>
      <xdr:spPr>
        <a:xfrm>
          <a:off x="7698600" y="3729960"/>
          <a:ext cx="1726920" cy="702000"/>
        </a:xfrm>
        <a:prstGeom prst="rect">
          <a:avLst/>
        </a:prstGeom>
        <a:solidFill>
          <a:srgbClr val="8eb4e3"/>
        </a:solidFill>
        <a:ln w="9360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trike="noStrike" u="none">
              <a:solidFill>
                <a:schemeClr val="dk1"/>
              </a:solidFill>
              <a:effectLst/>
              <a:uFillTx/>
              <a:latin typeface="Calibri"/>
            </a:rPr>
            <a:t>Total amount to be Paid by customer for NOI filling.</a:t>
          </a:r>
          <a:endParaRPr b="0" lang="en-IN" sz="14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145080</xdr:colOff>
      <xdr:row>5</xdr:row>
      <xdr:rowOff>125280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746640" y="82440"/>
          <a:ext cx="1453680" cy="9345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C2:I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8.71484375" defaultRowHeight="15" customHeight="true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5" hidden="false" customHeight="false" outlineLevel="0" collapsed="false">
      <c r="C5" s="4" t="s">
        <v>2</v>
      </c>
      <c r="D5" s="5" t="s">
        <v>3</v>
      </c>
    </row>
    <row r="6" customFormat="false" ht="15" hidden="false" customHeight="false" outlineLevel="0" collapsed="false">
      <c r="C6" s="4" t="s">
        <v>4</v>
      </c>
      <c r="D6" s="6" t="n">
        <v>77000306834</v>
      </c>
    </row>
    <row r="7" customFormat="false" ht="15" hidden="false" customHeight="false" outlineLevel="0" collapsed="false">
      <c r="C7" s="7" t="s">
        <v>5</v>
      </c>
      <c r="D7" s="8" t="s">
        <v>6</v>
      </c>
    </row>
    <row r="8" customFormat="false" ht="15" hidden="false" customHeight="false" outlineLevel="0" collapsed="false">
      <c r="C8" s="7" t="s">
        <v>7</v>
      </c>
      <c r="D8" s="9" t="s">
        <v>8</v>
      </c>
    </row>
    <row r="9" customFormat="false" ht="15" hidden="false" customHeight="false" outlineLevel="0" collapsed="false">
      <c r="C9" s="10"/>
      <c r="D9" s="11"/>
      <c r="F9" s="12"/>
    </row>
    <row r="10" customFormat="false" ht="17.35" hidden="false" customHeight="false" outlineLevel="0" collapsed="false">
      <c r="C10" s="13" t="s">
        <v>9</v>
      </c>
      <c r="D10" s="14" t="n">
        <v>1854756</v>
      </c>
      <c r="G10" s="15"/>
    </row>
    <row r="11" customFormat="false" ht="15" hidden="false" customHeight="false" outlineLevel="0" collapsed="false">
      <c r="C11" s="16" t="n">
        <v>0.003</v>
      </c>
      <c r="D11" s="17" t="n">
        <f aca="false">D10*C11</f>
        <v>5564.268</v>
      </c>
    </row>
    <row r="12" customFormat="false" ht="15" hidden="false" customHeight="false" outlineLevel="0" collapsed="false">
      <c r="C12" s="16" t="n">
        <v>0.005</v>
      </c>
      <c r="D12" s="17" t="n">
        <f aca="false">IF(D10&lt;3000000,D10*C12,15000)</f>
        <v>9273.78</v>
      </c>
    </row>
    <row r="13" customFormat="false" ht="15" hidden="false" customHeight="false" outlineLevel="0" collapsed="false">
      <c r="C13" s="18" t="s">
        <v>10</v>
      </c>
      <c r="D13" s="17" t="n">
        <v>1700</v>
      </c>
    </row>
    <row r="14" customFormat="false" ht="15" hidden="false" customHeight="false" outlineLevel="0" collapsed="false">
      <c r="C14" s="18" t="s">
        <v>11</v>
      </c>
      <c r="D14" s="17" t="n">
        <v>350</v>
      </c>
    </row>
    <row r="15" customFormat="false" ht="15" hidden="false" customHeight="false" outlineLevel="0" collapsed="false">
      <c r="C15" s="18" t="s">
        <v>12</v>
      </c>
      <c r="D15" s="19" t="n">
        <f aca="false">SUM(D11:D14)</f>
        <v>16888.048</v>
      </c>
    </row>
    <row r="16" customFormat="false" ht="15" hidden="false" customHeight="false" outlineLevel="0" collapsed="false">
      <c r="C16" s="20"/>
      <c r="D16" s="20"/>
    </row>
    <row r="17" customFormat="false" ht="15" hidden="false" customHeight="false" outlineLevel="0" collapsed="false">
      <c r="C17" s="21" t="s">
        <v>13</v>
      </c>
      <c r="D17" s="22" t="s">
        <v>14</v>
      </c>
    </row>
    <row r="18" customFormat="false" ht="15" hidden="false" customHeight="false" outlineLevel="0" collapsed="false">
      <c r="C18" s="18" t="s">
        <v>15</v>
      </c>
      <c r="D18" s="22" t="s">
        <v>14</v>
      </c>
    </row>
    <row r="19" customFormat="false" ht="15" hidden="false" customHeight="false" outlineLevel="0" collapsed="false">
      <c r="C19" s="18" t="s">
        <v>16</v>
      </c>
      <c r="D19" s="22" t="s">
        <v>14</v>
      </c>
    </row>
    <row r="20" customFormat="false" ht="15" hidden="false" customHeight="false" outlineLevel="0" collapsed="false">
      <c r="C20" s="18" t="s">
        <v>17</v>
      </c>
      <c r="D20" s="22" t="s">
        <v>14</v>
      </c>
    </row>
    <row r="21" customFormat="false" ht="15" hidden="false" customHeight="false" outlineLevel="0" collapsed="false">
      <c r="C21" s="18" t="s">
        <v>18</v>
      </c>
      <c r="D21" s="22" t="s">
        <v>14</v>
      </c>
    </row>
    <row r="22" customFormat="false" ht="15" hidden="false" customHeight="false" outlineLevel="0" collapsed="false">
      <c r="C22" s="18" t="s">
        <v>19</v>
      </c>
      <c r="D22" s="22" t="s">
        <v>14</v>
      </c>
    </row>
    <row r="23" customFormat="false" ht="15" hidden="false" customHeight="false" outlineLevel="0" collapsed="false">
      <c r="C23" s="20"/>
      <c r="D23" s="20"/>
    </row>
    <row r="24" customFormat="false" ht="1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true" gridLines="true" gridLinesSet="true" horizontalCentered="true" verticalCentered="tru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3" activeCellId="0" sqref="G13"/>
    </sheetView>
  </sheetViews>
  <sheetFormatPr defaultColWidth="8.71484375" defaultRowHeight="15" customHeight="true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3.8" hidden="false" customHeight="false" outlineLevel="0" collapsed="false">
      <c r="K2" s="24"/>
      <c r="L2" s="24"/>
    </row>
    <row r="3" customFormat="false" ht="13.8" hidden="false" customHeight="false" outlineLevel="0" collapsed="false">
      <c r="K3" s="24"/>
      <c r="L3" s="24"/>
    </row>
    <row r="4" customFormat="false" ht="13.8" hidden="false" customHeight="false" outlineLevel="0" collapsed="false">
      <c r="K4" s="24"/>
      <c r="L4" s="24"/>
    </row>
    <row r="5" customFormat="false" ht="13.8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7.35" hidden="false" customHeight="false" outlineLevel="0" collapsed="false">
      <c r="B8" s="27"/>
      <c r="C8" s="28" t="s">
        <v>23</v>
      </c>
      <c r="D8" s="28"/>
      <c r="E8" s="29" t="n">
        <v>2240000</v>
      </c>
    </row>
    <row r="9" customFormat="false" ht="17.3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6720</v>
      </c>
      <c r="F10" s="34"/>
    </row>
    <row r="11" customFormat="false" ht="17.35" hidden="false" customHeight="false" outlineLevel="0" collapsed="false">
      <c r="B11" s="31"/>
      <c r="C11" s="27"/>
      <c r="D11" s="27"/>
      <c r="E11" s="33"/>
    </row>
    <row r="12" customFormat="false" ht="17.3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11200</v>
      </c>
      <c r="F12" s="34"/>
    </row>
    <row r="13" customFormat="false" ht="17.35" hidden="false" customHeight="false" outlineLevel="0" collapsed="false">
      <c r="B13" s="31"/>
      <c r="C13" s="27"/>
      <c r="D13" s="27"/>
      <c r="E13" s="35"/>
    </row>
    <row r="14" customFormat="false" ht="17.3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7.35" hidden="false" customHeight="false" outlineLevel="0" collapsed="false">
      <c r="B15" s="36"/>
      <c r="C15" s="27"/>
      <c r="D15" s="27"/>
      <c r="E15" s="35"/>
    </row>
    <row r="16" customFormat="false" ht="17.3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7.35" hidden="false" customHeight="false" outlineLevel="0" collapsed="false">
      <c r="B17" s="38"/>
      <c r="C17" s="38"/>
      <c r="D17" s="38"/>
      <c r="E17" s="39"/>
    </row>
    <row r="18" customFormat="false" ht="17.35" hidden="false" customHeight="false" outlineLevel="0" collapsed="false">
      <c r="B18" s="30"/>
      <c r="C18" s="30"/>
      <c r="D18" s="30"/>
      <c r="E18" s="30"/>
    </row>
    <row r="19" customFormat="false" ht="19.7" hidden="false" customHeight="false" outlineLevel="0" collapsed="false">
      <c r="B19" s="40" t="s">
        <v>30</v>
      </c>
      <c r="C19" s="40"/>
      <c r="D19" s="40"/>
      <c r="E19" s="41" t="n">
        <f aca="false">SUM(E10:E17)</f>
        <v>19970</v>
      </c>
    </row>
    <row r="23" customFormat="false" ht="13.8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195</TotalTime>
  <Application>LibreOffice/25.2.2.1$Windows_X86_64 LibreOffice_project/38d746d66d9b82fa248a2e90142b9dd3ddd1d6cd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en-IN</dc:language>
  <cp:lastModifiedBy/>
  <dcterms:modified xsi:type="dcterms:W3CDTF">2026-07-30T16:44:27Z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