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2"/>
    <sheet name="NOI CALCUL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<sst xmlns="http://schemas.openxmlformats.org/spreadsheetml/2006/main" count="38" uniqueCount="33">
  <si>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</si>
  <si>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</si>
  <si>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</si>
  <si>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SHANKAR RAMBHAU GODSE</t>
  </si>
  <si>
    <t xml:space="preserve">LAN NO </t>
  </si>
  <si>
    <t xml:space="preserve">APPL05351341</t>
  </si>
  <si>
    <t xml:space="preserve">CASE INITIATION BRANCH NAME</t>
  </si>
  <si>
    <t xml:space="preserve">CBD</t>
  </si>
  <si>
    <t xml:space="preserve">CASE TYPE (PLS MENTION IT )</t>
  </si>
  <si>
    <t xml:space="preserve">NOI | BT +TOP UP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</si>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</sst>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138960</xdr:colOff>
      <xdr:row>6</xdr:row>
      <xdr:rowOff>138960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77440" y="1358280"/>
          <a:ext cx="639720" cy="33516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120240</xdr:colOff>
      <xdr:row>8</xdr:row>
      <xdr:rowOff>127800</xdr:rowOff>
    </xdr:to>
    <xdr:sp>
      <xdr:nvSpPr>
        <xdr:cNvPr id="1" name="TextBox 2"/>
        <xdr:cNvSpPr/>
      </xdr:nvSpPr>
      <xdr:spPr>
        <a:xfrm>
          <a:off x="7616160" y="1265040"/>
          <a:ext cx="1625400" cy="51048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85680</xdr:colOff>
      <xdr:row>17</xdr:row>
      <xdr:rowOff>192240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24160" y="3983040"/>
          <a:ext cx="639720" cy="32796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204120</xdr:colOff>
      <xdr:row>19</xdr:row>
      <xdr:rowOff>188640</xdr:rowOff>
    </xdr:to>
    <xdr:sp>
      <xdr:nvSpPr>
        <xdr:cNvPr id="3" name="TextBox 4"/>
        <xdr:cNvSpPr/>
      </xdr:nvSpPr>
      <xdr:spPr>
        <a:xfrm>
          <a:off x="7661880" y="3790800"/>
          <a:ext cx="1663560" cy="69372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136800</xdr:colOff>
      <xdr:row>5</xdr:row>
      <xdr:rowOff>56160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89960" cy="926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11" activeCellId="0" sqref="D11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6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s">
        <v>5</v>
      </c>
    </row>
    <row r="7" customFormat="false" ht="16.5" hidden="false" customHeight="false" outlineLevel="0" collapsed="false">
      <c r="C7" s="7" t="s">
        <v>6</v>
      </c>
      <c r="D7" s="8" t="s">
        <v>7</v>
      </c>
    </row>
    <row r="8" customFormat="false" ht="16.5" hidden="false" customHeight="false" outlineLevel="0" collapsed="false">
      <c r="C8" s="7" t="s">
        <v>8</v>
      </c>
      <c r="D8" s="9" t="s">
        <v>9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10</v>
      </c>
      <c r="D10" s="14" t="n">
        <v>23500000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11</v>
      </c>
      <c r="D13" s="17" t="n">
        <v>1700</v>
      </c>
    </row>
    <row r="14" customFormat="false" ht="16.5" hidden="false" customHeight="false" outlineLevel="0" collapsed="false">
      <c r="C14" s="18" t="s">
        <v>12</v>
      </c>
      <c r="D14" s="17" t="n">
        <v>350</v>
      </c>
    </row>
    <row r="15" customFormat="false" ht="16.5" hidden="false" customHeight="false" outlineLevel="0" collapsed="false">
      <c r="C15" s="18" t="s">
        <v>13</v>
      </c>
      <c r="D15" s="19" t="n">
        <f aca="false">SUM(D11:D14)</f>
        <v>87550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14</v>
      </c>
      <c r="D17" s="22" t="s">
        <v>15</v>
      </c>
    </row>
    <row r="18" customFormat="false" ht="16.5" hidden="false" customHeight="false" outlineLevel="0" collapsed="false">
      <c r="C18" s="18" t="s">
        <v>16</v>
      </c>
      <c r="D18" s="22" t="s">
        <v>15</v>
      </c>
    </row>
    <row r="19" customFormat="false" ht="16.5" hidden="false" customHeight="false" outlineLevel="0" collapsed="false">
      <c r="C19" s="18" t="s">
        <v>17</v>
      </c>
      <c r="D19" s="22" t="s">
        <v>15</v>
      </c>
    </row>
    <row r="20" customFormat="false" ht="16.5" hidden="false" customHeight="false" outlineLevel="0" collapsed="false">
      <c r="C20" s="18" t="s">
        <v>18</v>
      </c>
      <c r="D20" s="22" t="s">
        <v>15</v>
      </c>
    </row>
    <row r="21" customFormat="false" ht="16.5" hidden="false" customHeight="false" outlineLevel="0" collapsed="false">
      <c r="C21" s="18" t="s">
        <v>19</v>
      </c>
      <c r="D21" s="22" t="s">
        <v>15</v>
      </c>
    </row>
    <row r="22" customFormat="false" ht="16.5" hidden="false" customHeight="false" outlineLevel="0" collapsed="false">
      <c r="C22" s="18" t="s">
        <v>20</v>
      </c>
      <c r="D22" s="22" t="s">
        <v>15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21</v>
      </c>
      <c r="D24" s="23" t="s">
        <v>22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B7" colorId="64" zoomScale="100" zoomScaleNormal="100" zoomScalePageLayoutView="100" workbookViewId="0">
      <selection pane="topLeft" activeCell="G11" activeCellId="0" sqref="G11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23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24</v>
      </c>
      <c r="D8" s="28"/>
      <c r="E8" s="29" t="n">
        <v>1870500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25</v>
      </c>
      <c r="C10" s="32" t="s">
        <v>26</v>
      </c>
      <c r="D10" s="32" t="n">
        <v>0.003</v>
      </c>
      <c r="E10" s="33" t="n">
        <f aca="false">E8*D10</f>
        <v>5611.5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27</v>
      </c>
      <c r="D12" s="32" t="n">
        <v>0.005</v>
      </c>
      <c r="E12" s="33" t="n">
        <f aca="false">IF(E8&lt;3000000,E8*D12, 15000)</f>
        <v>9352.5</v>
      </c>
      <c r="F12" s="34"/>
      <c r="I12" s="1" t="s">
        <v>28</v>
      </c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29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30</v>
      </c>
      <c r="C16" s="27" t="s">
        <v>31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32</v>
      </c>
      <c r="C19" s="40"/>
      <c r="D19" s="40"/>
      <c r="E19" s="41" t="n">
        <f aca="false">SUM(E10:E17)</f>
        <v>17014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2026-08-25T16:11:35Z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