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<sst xmlns="http://schemas.openxmlformats.org/spreadsheetml/2006/main" count="36" uniqueCount="31">
  <si>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 APPL 77000306628 -APPLICANT NAME - NILESH NARAYAN SONAVANE  | PROCESS CHALLAN OF 0.3 &amp; 0.5% AND NOI FILING </t>
  </si>
  <si>
    <t xml:space="preserve">CASE INITIATION (COPY AND PASTE IN EMAIL BODY)</t>
  </si>
  <si>
    <t xml:space="preserve">APPLICANT NAME </t>
  </si>
  <si>
    <t xml:space="preserve"> NILESH NARAYAN SONAVANE</t>
  </si>
  <si>
    <t xml:space="preserve">LAN NO </t>
  </si>
  <si>
    <t xml:space="preserve">CASE INITIATION BRANCH NAME</t>
  </si>
  <si>
    <t xml:space="preserve">DHULE</t>
  </si>
  <si>
    <t xml:space="preserve">CASE TYPE (PLS MENTION IT )</t>
  </si>
  <si>
    <t xml:space="preserve">NOI | HOME LOAN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</si>
  <si>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</si>
  <si>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</si>
  <si>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</si>
  <si>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</si>
  <si>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</si>
  <si>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</si>
  <si>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</si>
  <si>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</si>
  <si>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</si>
  <si>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</si>
  <si>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</si>
  <si>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</si>
  <si>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Chalisgaon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</si>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</sst>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7">
    <font>
      <sz val="11"/>
      <color theme="1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Arial"/>
      <family val="0"/>
      <charset val="134"/>
    </font>
    <font>
      <b val="true"/>
      <sz val="12"/>
      <color rgb="FF000000"/>
      <name val="Arial"/>
      <family val="0"/>
      <charset val="134"/>
    </font>
    <font>
      <sz val="11"/>
      <color theme="1"/>
      <name val="Calibri"/>
      <family val="0"/>
      <charset val="1"/>
    </font>
    <font>
      <b val="true"/>
      <sz val="12"/>
      <color theme="1"/>
      <name val="Arial"/>
      <family val="0"/>
      <charset val="134"/>
    </font>
    <font>
      <sz val="12"/>
      <color rgb="FF222222"/>
      <name val="Arial"/>
      <family val="0"/>
      <charset val="134"/>
    </font>
    <font>
      <b val="true"/>
      <sz val="14"/>
      <color rgb="FFFF0000"/>
      <name val="Calibri"/>
      <family val="0"/>
      <charset val="134"/>
    </font>
    <font>
      <sz val="11"/>
      <color rgb="FFFF0000"/>
      <name val="Calibri"/>
      <family val="0"/>
      <charset val="134"/>
    </font>
    <font>
      <b val="true"/>
      <sz val="12"/>
      <color rgb="FF3333FF"/>
      <name val="Arial"/>
      <family val="0"/>
      <charset val="134"/>
    </font>
    <font>
      <b val="true"/>
      <sz val="12"/>
      <color rgb="FFFF0000"/>
      <name val="Arial"/>
      <family val="0"/>
      <charset val="134"/>
    </font>
    <font>
      <b val="true"/>
      <sz val="16"/>
      <color theme="1"/>
      <name val="Calibri"/>
      <family val="0"/>
      <charset val="134"/>
    </font>
    <font>
      <sz val="14"/>
      <color theme="1"/>
      <name val="Calibri"/>
      <family val="0"/>
      <charset val="134"/>
    </font>
    <font>
      <sz val="14"/>
      <name val="Calibri"/>
      <family val="0"/>
      <charset val="134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4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1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1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131040</xdr:colOff>
      <xdr:row>6</xdr:row>
      <xdr:rowOff>131040</xdr:rowOff>
    </xdr:from>
    <xdr:to>
      <xdr:col>6</xdr:col>
      <xdr:colOff>183240</xdr:colOff>
      <xdr:row>8</xdr:row>
      <xdr:rowOff>46080</xdr:rowOff>
    </xdr:to>
    <xdr:sp>
      <xdr:nvSpPr>
        <xdr:cNvPr id="0" name="Right Arrow 1"/>
        <xdr:cNvSpPr/>
      </xdr:nvSpPr>
      <xdr:spPr>
        <a:xfrm rot="10800000">
          <a:off x="6909120" y="1350360"/>
          <a:ext cx="686520" cy="32580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128520</xdr:colOff>
      <xdr:row>8</xdr:row>
      <xdr:rowOff>136080</xdr:rowOff>
    </xdr:to>
    <xdr:sp>
      <xdr:nvSpPr>
        <xdr:cNvPr id="1" name="TextBox 2"/>
        <xdr:cNvSpPr/>
      </xdr:nvSpPr>
      <xdr:spPr>
        <a:xfrm>
          <a:off x="7694280" y="1265040"/>
          <a:ext cx="1749600" cy="50112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77760</xdr:colOff>
      <xdr:row>17</xdr:row>
      <xdr:rowOff>184320</xdr:rowOff>
    </xdr:from>
    <xdr:to>
      <xdr:col>6</xdr:col>
      <xdr:colOff>129960</xdr:colOff>
      <xdr:row>19</xdr:row>
      <xdr:rowOff>15480</xdr:rowOff>
    </xdr:to>
    <xdr:sp>
      <xdr:nvSpPr>
        <xdr:cNvPr id="2" name="Right Arrow 3"/>
        <xdr:cNvSpPr/>
      </xdr:nvSpPr>
      <xdr:spPr>
        <a:xfrm rot="10800000">
          <a:off x="6855840" y="3957480"/>
          <a:ext cx="686520" cy="33588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212400</xdr:colOff>
      <xdr:row>20</xdr:row>
      <xdr:rowOff>6480</xdr:rowOff>
    </xdr:to>
    <xdr:sp>
      <xdr:nvSpPr>
        <xdr:cNvPr id="3" name="TextBox 4"/>
        <xdr:cNvSpPr/>
      </xdr:nvSpPr>
      <xdr:spPr>
        <a:xfrm>
          <a:off x="7740000" y="3773160"/>
          <a:ext cx="1787760" cy="70164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145080</xdr:colOff>
      <xdr:row>5</xdr:row>
      <xdr:rowOff>64440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848880" y="82440"/>
          <a:ext cx="1514880" cy="93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9.003906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.5" hidden="false" customHeight="false" outlineLevel="0" collapsed="false">
      <c r="C5" s="4" t="s">
        <v>2</v>
      </c>
      <c r="D5" s="5" t="s">
        <v>3</v>
      </c>
    </row>
    <row r="6" customFormat="false" ht="15.5" hidden="false" customHeight="false" outlineLevel="0" collapsed="false">
      <c r="C6" s="4" t="s">
        <v>4</v>
      </c>
      <c r="D6" s="6" t="n">
        <v>77000306628</v>
      </c>
    </row>
    <row r="7" customFormat="false" ht="15.5" hidden="false" customHeight="false" outlineLevel="0" collapsed="false">
      <c r="C7" s="4" t="s">
        <v>5</v>
      </c>
      <c r="D7" s="7" t="s">
        <v>6</v>
      </c>
    </row>
    <row r="8" customFormat="false" ht="15.5" hidden="false" customHeight="false" outlineLevel="0" collapsed="false">
      <c r="C8" s="4" t="s">
        <v>7</v>
      </c>
      <c r="D8" s="4" t="s">
        <v>8</v>
      </c>
    </row>
    <row r="9" customFormat="false" ht="15" hidden="false" customHeight="false" outlineLevel="0" collapsed="false">
      <c r="C9" s="8"/>
      <c r="D9" s="8"/>
      <c r="F9" s="9"/>
    </row>
    <row r="10" customFormat="false" ht="17.35" hidden="false" customHeight="false" outlineLevel="0" collapsed="false">
      <c r="C10" s="10" t="s">
        <v>9</v>
      </c>
      <c r="D10" s="11" t="n">
        <v>4074085</v>
      </c>
      <c r="G10" s="12"/>
    </row>
    <row r="11" customFormat="false" ht="15.5" hidden="false" customHeight="false" outlineLevel="0" collapsed="false">
      <c r="C11" s="13" t="n">
        <v>0.003</v>
      </c>
      <c r="D11" s="14" t="n">
        <f aca="false">D10*C11</f>
        <v>12222.255</v>
      </c>
    </row>
    <row r="12" customFormat="false" ht="15.5" hidden="false" customHeight="false" outlineLevel="0" collapsed="false">
      <c r="C12" s="13" t="n">
        <v>0.005</v>
      </c>
      <c r="D12" s="14" t="n">
        <f aca="false">IF(D10&lt;3000000,D10*C12,15000)</f>
        <v>15000</v>
      </c>
    </row>
    <row r="13" customFormat="false" ht="15.5" hidden="false" customHeight="false" outlineLevel="0" collapsed="false">
      <c r="C13" s="4" t="s">
        <v>10</v>
      </c>
      <c r="D13" s="14" t="n">
        <v>1700</v>
      </c>
    </row>
    <row r="14" customFormat="false" ht="15.5" hidden="false" customHeight="false" outlineLevel="0" collapsed="false">
      <c r="C14" s="4" t="s">
        <v>11</v>
      </c>
      <c r="D14" s="14" t="n">
        <v>350</v>
      </c>
    </row>
    <row r="15" customFormat="false" ht="15.5" hidden="false" customHeight="false" outlineLevel="0" collapsed="false">
      <c r="C15" s="4" t="s">
        <v>12</v>
      </c>
      <c r="D15" s="15" t="n">
        <f aca="false">SUM(D11:D14)</f>
        <v>29272.255</v>
      </c>
    </row>
    <row r="16" customFormat="false" ht="15" hidden="false" customHeight="false" outlineLevel="0" collapsed="false">
      <c r="C16" s="16"/>
      <c r="D16" s="16"/>
    </row>
    <row r="17" customFormat="false" ht="15.5" hidden="false" customHeight="false" outlineLevel="0" collapsed="false">
      <c r="C17" s="4" t="s">
        <v>13</v>
      </c>
      <c r="D17" s="14" t="s">
        <v>14</v>
      </c>
    </row>
    <row r="18" customFormat="false" ht="15.5" hidden="false" customHeight="false" outlineLevel="0" collapsed="false">
      <c r="C18" s="4" t="s">
        <v>15</v>
      </c>
      <c r="D18" s="14" t="s">
        <v>14</v>
      </c>
    </row>
    <row r="19" customFormat="false" ht="15.5" hidden="false" customHeight="false" outlineLevel="0" collapsed="false">
      <c r="C19" s="4" t="s">
        <v>16</v>
      </c>
      <c r="D19" s="14" t="s">
        <v>14</v>
      </c>
    </row>
    <row r="20" customFormat="false" ht="15.5" hidden="false" customHeight="false" outlineLevel="0" collapsed="false">
      <c r="C20" s="4" t="s">
        <v>17</v>
      </c>
      <c r="D20" s="14" t="s">
        <v>14</v>
      </c>
    </row>
    <row r="21" customFormat="false" ht="15.5" hidden="false" customHeight="false" outlineLevel="0" collapsed="false">
      <c r="C21" s="4" t="s">
        <v>18</v>
      </c>
      <c r="D21" s="14" t="s">
        <v>14</v>
      </c>
    </row>
    <row r="22" customFormat="false" ht="15.5" hidden="false" customHeight="false" outlineLevel="0" collapsed="false">
      <c r="C22" s="4" t="s">
        <v>19</v>
      </c>
      <c r="D22" s="14" t="s">
        <v>14</v>
      </c>
    </row>
    <row r="23" customFormat="false" ht="15" hidden="false" customHeight="false" outlineLevel="0" collapsed="false">
      <c r="C23" s="16"/>
      <c r="D23" s="16"/>
    </row>
    <row r="24" customFormat="false" ht="15.5" hidden="false" customHeight="false" outlineLevel="0" collapsed="false">
      <c r="C24" s="4" t="s">
        <v>20</v>
      </c>
      <c r="D24" s="4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3" activeCellId="0" sqref="L13"/>
    </sheetView>
  </sheetViews>
  <sheetFormatPr defaultColWidth="9.003906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3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17"/>
      <c r="L2" s="17"/>
    </row>
    <row r="3" customFormat="false" ht="15" hidden="false" customHeight="false" outlineLevel="0" collapsed="false">
      <c r="K3" s="17"/>
      <c r="L3" s="17"/>
    </row>
    <row r="4" customFormat="false" ht="15" hidden="false" customHeight="false" outlineLevel="0" collapsed="false">
      <c r="K4" s="17"/>
      <c r="L4" s="17"/>
    </row>
    <row r="5" customFormat="false" ht="15" hidden="false" customHeight="false" outlineLevel="0" collapsed="false">
      <c r="K5" s="17"/>
      <c r="L5" s="17"/>
    </row>
    <row r="6" customFormat="false" ht="21" hidden="false" customHeight="true" outlineLevel="0" collapsed="false">
      <c r="B6" s="18" t="s">
        <v>22</v>
      </c>
      <c r="C6" s="18"/>
      <c r="D6" s="18"/>
      <c r="E6" s="18"/>
      <c r="F6" s="19"/>
      <c r="G6" s="19"/>
      <c r="H6" s="19"/>
      <c r="I6" s="19"/>
    </row>
    <row r="8" customFormat="false" ht="17.35" hidden="false" customHeight="false" outlineLevel="0" collapsed="false">
      <c r="B8" s="20"/>
      <c r="C8" s="21" t="s">
        <v>23</v>
      </c>
      <c r="D8" s="21"/>
      <c r="E8" s="22" t="n">
        <v>4074085</v>
      </c>
    </row>
    <row r="9" customFormat="false" ht="18.75" hidden="false" customHeight="false" outlineLevel="0" collapsed="false">
      <c r="B9" s="20"/>
      <c r="C9" s="20"/>
      <c r="D9" s="20"/>
      <c r="E9" s="23"/>
    </row>
    <row r="10" customFormat="false" ht="18.75" hidden="false" customHeight="true" outlineLevel="0" collapsed="false">
      <c r="B10" s="24" t="s">
        <v>24</v>
      </c>
      <c r="C10" s="25" t="s">
        <v>25</v>
      </c>
      <c r="D10" s="25" t="n">
        <v>0.003</v>
      </c>
      <c r="E10" s="26" t="n">
        <f aca="false">E8*D10</f>
        <v>12222.255</v>
      </c>
      <c r="F10" s="27"/>
    </row>
    <row r="11" customFormat="false" ht="18.75" hidden="false" customHeight="false" outlineLevel="0" collapsed="false">
      <c r="B11" s="24"/>
      <c r="C11" s="20"/>
      <c r="D11" s="20"/>
      <c r="E11" s="26"/>
    </row>
    <row r="12" customFormat="false" ht="18.75" hidden="false" customHeight="false" outlineLevel="0" collapsed="false">
      <c r="B12" s="24"/>
      <c r="C12" s="20" t="s">
        <v>26</v>
      </c>
      <c r="D12" s="25" t="n">
        <v>0.005</v>
      </c>
      <c r="E12" s="26" t="n">
        <f aca="false">IF(E8&lt;3000000,E8*D12,15000)</f>
        <v>15000</v>
      </c>
      <c r="F12" s="27"/>
    </row>
    <row r="13" customFormat="false" ht="18.75" hidden="false" customHeight="false" outlineLevel="0" collapsed="false">
      <c r="B13" s="24"/>
      <c r="C13" s="20"/>
      <c r="D13" s="20"/>
      <c r="E13" s="28"/>
    </row>
    <row r="14" customFormat="false" ht="18.75" hidden="false" customHeight="false" outlineLevel="0" collapsed="false">
      <c r="B14" s="24"/>
      <c r="C14" s="20" t="s">
        <v>27</v>
      </c>
      <c r="D14" s="20" t="n">
        <v>350</v>
      </c>
      <c r="E14" s="28" t="n">
        <v>350</v>
      </c>
    </row>
    <row r="15" customFormat="false" ht="18.75" hidden="false" customHeight="false" outlineLevel="0" collapsed="false">
      <c r="B15" s="29"/>
      <c r="C15" s="20"/>
      <c r="D15" s="20"/>
      <c r="E15" s="28"/>
    </row>
    <row r="16" customFormat="false" ht="18.75" hidden="false" customHeight="false" outlineLevel="0" collapsed="false">
      <c r="B16" s="30" t="s">
        <v>28</v>
      </c>
      <c r="C16" s="20" t="s">
        <v>29</v>
      </c>
      <c r="D16" s="20" t="n">
        <v>1700</v>
      </c>
      <c r="E16" s="28" t="n">
        <v>1700</v>
      </c>
    </row>
    <row r="17" customFormat="false" ht="18.75" hidden="false" customHeight="false" outlineLevel="0" collapsed="false">
      <c r="B17" s="31"/>
      <c r="C17" s="31"/>
      <c r="D17" s="31"/>
      <c r="E17" s="32"/>
    </row>
    <row r="18" customFormat="false" ht="18.75" hidden="false" customHeight="false" outlineLevel="0" collapsed="false">
      <c r="B18" s="23"/>
      <c r="C18" s="23"/>
      <c r="D18" s="23"/>
      <c r="E18" s="23"/>
    </row>
    <row r="19" customFormat="false" ht="21" hidden="false" customHeight="false" outlineLevel="0" collapsed="false">
      <c r="B19" s="33" t="s">
        <v>30</v>
      </c>
      <c r="C19" s="33"/>
      <c r="D19" s="33"/>
      <c r="E19" s="34" t="n">
        <f aca="false">SUM(E10:E17)</f>
        <v>29272.255</v>
      </c>
    </row>
    <row r="23" customFormat="false" ht="15" hidden="false" customHeight="false" outlineLevel="0" collapsed="false">
      <c r="E23" s="27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2023-10-22T17:37:00Z</dcterms:created>
  <dc:creator>ezdocs</dc:creator>
  <dc:description/>
  <dc:language>en-US</dc:language>
  <cp:lastModifiedBy/>
  <dcterms:modified xsi:type="dcterms:W3CDTF">2026-07-31T16:02:54Z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FBE7FFD4689F4F7CB0027FC85D587AB7_13</vt:lpwstr>
  </property>
  <property fmtid="{D5CDD505-2E9C-101B-9397-08002B2CF9AE}" pid="4" name="KSOProductBuildVer">
    <vt:lpwstr>1033-12.1.0.26880</vt:lpwstr>
  </property>
</Properties>
</file>